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<sst xmlns="http://schemas.openxmlformats.org/spreadsheetml/2006/main" count="112" uniqueCount="61">
  <si>
    <t>Приложение № 2 к решению</t>
  </si>
  <si>
    <t xml:space="preserve"> Совета депутатов городского поселения "Вельское" </t>
  </si>
  <si>
    <t xml:space="preserve">Вельского муниципального района Архангельской области, </t>
  </si>
  <si>
    <t xml:space="preserve">"Об уточнении бюджета городского поселения "Вельское" Вельского </t>
  </si>
  <si>
    <t xml:space="preserve">муниципального района Архангельской области  на 2023 год"  </t>
  </si>
  <si>
    <t>Распределение бюджетных ассигнований бюджета городского поселения "Вельское" Вельского муниципального района Архангельской области на 2023 год по разделам, подразделам функциональной классификации расходов бюджетов РФ</t>
  </si>
  <si>
    <t>Наименование</t>
  </si>
  <si>
    <t>Раздел</t>
  </si>
  <si>
    <t>Подраздел</t>
  </si>
  <si>
    <t xml:space="preserve">Сумма, руб. </t>
  </si>
  <si>
    <t>2023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</si>
  <si>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</si>
  <si>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</si>
  <si>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</si>
  <si>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</si>
  <si>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</si>
  <si>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</si>
  <si>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</si>
  <si>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</si>
  <si>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</si>
  <si>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</si>
  <si>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</si>
  <si>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</si>
  <si>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</si>
  <si>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</si>
  <si>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</si>
  <si>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</si>
  <si>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</si>
  <si>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</si>
  <si>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</si>
  <si>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</si>
  <si>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Защита населения и территории от черезвычайных ситуаций природного и техногенного характера, 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</si>
  <si>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</si>
  <si>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</si>
  <si>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</si>
  <si>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</si>
  <si>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</si>
  <si>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</si>
  <si>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</si>
  <si>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</si>
  <si>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</si>
  <si>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</si>
  <si>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</si>
  <si>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</si>
  <si>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</si>
  <si>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</si>
  <si>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</si>
  <si>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</si>
  <si>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 xml:space="preserve">Молодёжная политика </t>
  </si>
  <si>
    <t>Культура, кинематография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</si>
  <si>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</si>
  <si>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</si>
  <si>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</si>
  <si>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</si>
  <si>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</si>
  <si>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 xml:space="preserve">Социальное обеспечение населения  </t>
  </si>
  <si>
    <t>Физическая культура и спорт</t>
  </si>
  <si>
    <t>Физическая культура</t>
  </si>
  <si>
    <t>Массовый спорт</t>
  </si>
  <si>
    <t>ВСЕГО</t>
  </si>
  <si>
    <t>№ 194 от 16 января  2024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</si>
</sst>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4" fillId="4" borderId="10" xfId="58" applyFont="1" applyFill="1" applyBorder="1" applyAlignment="1">
      <alignment wrapText="1"/>
    </xf>
    <xf numFmtId="49" fontId="4" fillId="4" borderId="10" xfId="0" applyNumberFormat="1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171" fontId="5" fillId="0" borderId="10" xfId="58" applyFont="1" applyFill="1" applyBorder="1" applyAlignment="1">
      <alignment/>
    </xf>
    <xf numFmtId="171" fontId="4" fillId="4" borderId="10" xfId="58" applyFont="1" applyFill="1" applyBorder="1" applyAlignment="1">
      <alignment/>
    </xf>
    <xf numFmtId="0" fontId="4" fillId="4" borderId="10" xfId="0" applyFont="1" applyFill="1" applyBorder="1" applyAlignment="1">
      <alignment/>
    </xf>
    <xf numFmtId="171" fontId="2" fillId="0" borderId="0" xfId="58" applyFont="1" applyAlignment="1">
      <alignment/>
    </xf>
    <xf numFmtId="0" fontId="4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&#1057;&#1074;&#1077;&#1090;&#1072;\Desktop\&#1057;&#1077;&#1089;&#1089;&#1080;&#1080;\&#1057;&#1045;&#1057;&#1057;&#1048;&#1071;%2006.%20&#1091;&#1090;&#1086;&#1095;&#1085;&#1077;&#1085;&#1080;&#1077;%20&#1085;&#1072;%2005.09.2023\&#1055;&#1088;&#1080;&#1083;&#1086;&#1078;&#1077;&#1085;&#1080;&#1077;%20&#8470;3%202023%20&#1075;%20&#1089;&#1077;&#1085;&#1090;2023%20&#1088;&#1072;&#1073;&#1086;&#109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2"/>
      <sheetName val="прил 4"/>
    </sheetNames>
    <sheetDataSet>
      <sheetData sheetId="0">
        <row r="22">
          <cell r="G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70.421875" style="5" customWidth="1"/>
    <col min="2" max="2" width="8.421875" style="5" customWidth="1"/>
    <col min="3" max="3" width="10.00390625" style="5" customWidth="1"/>
    <col min="4" max="4" width="36.00390625" style="5" customWidth="1"/>
    <col min="5" max="5" width="16.57421875" style="5" customWidth="1"/>
    <col min="6" max="6" width="21.140625" style="6" customWidth="1"/>
    <col min="7" max="8" width="9.140625" style="0" hidden="1" customWidth="1"/>
    <col min="10" max="11" width="15.8515625" style="0" bestFit="1" customWidth="1"/>
  </cols>
  <sheetData>
    <row r="1" spans="1:6" ht="12.75" customHeight="1">
      <c r="A1" s="33" t="s">
        <v>0</v>
      </c>
      <c r="B1" s="33"/>
      <c r="C1" s="33"/>
      <c r="D1" s="33"/>
      <c r="E1" s="4"/>
      <c r="F1" s="4"/>
    </row>
    <row r="2" spans="1:6" ht="12.75" customHeight="1">
      <c r="A2" s="33" t="s">
        <v>1</v>
      </c>
      <c r="B2" s="33"/>
      <c r="C2" s="33"/>
      <c r="D2" s="33"/>
      <c r="E2" s="4"/>
      <c r="F2" s="4"/>
    </row>
    <row r="3" spans="1:6" ht="12.75" customHeight="1">
      <c r="A3" s="33" t="s">
        <v>2</v>
      </c>
      <c r="B3" s="33"/>
      <c r="C3" s="33"/>
      <c r="D3" s="33"/>
      <c r="E3" s="4"/>
      <c r="F3" s="4"/>
    </row>
    <row r="4" spans="1:6" ht="12.75" customHeight="1">
      <c r="A4" s="33" t="s">
        <v>3</v>
      </c>
      <c r="B4" s="33"/>
      <c r="C4" s="33"/>
      <c r="D4" s="33"/>
      <c r="E4" s="4"/>
      <c r="F4" s="4"/>
    </row>
    <row r="5" spans="1:6" ht="12.75" customHeight="1">
      <c r="A5" s="33" t="s">
        <v>4</v>
      </c>
      <c r="B5" s="33"/>
      <c r="C5" s="33"/>
      <c r="D5" s="33"/>
      <c r="E5" s="4"/>
      <c r="F5" s="4"/>
    </row>
    <row r="6" spans="1:6" ht="13.5" customHeight="1">
      <c r="A6" s="33" t="s">
        <v>60</v>
      </c>
      <c r="B6" s="33"/>
      <c r="C6" s="33"/>
      <c r="D6" s="33"/>
      <c r="E6" s="4"/>
      <c r="F6" s="4"/>
    </row>
    <row r="7" spans="1:3" ht="12.75" customHeight="1">
      <c r="A7" s="27"/>
      <c r="B7" s="27"/>
      <c r="C7" s="27"/>
    </row>
    <row r="8" spans="1:3" ht="15">
      <c r="A8" s="27"/>
      <c r="B8" s="27"/>
      <c r="C8" s="27"/>
    </row>
    <row r="9" spans="1:6" ht="12.75" customHeight="1">
      <c r="A9" s="28" t="s">
        <v>5</v>
      </c>
      <c r="B9" s="28"/>
      <c r="C9" s="28"/>
      <c r="D9" s="28"/>
      <c r="E9" s="7"/>
      <c r="F9" s="7"/>
    </row>
    <row r="10" spans="1:6" ht="44.25" customHeight="1">
      <c r="A10" s="29"/>
      <c r="B10" s="29"/>
      <c r="C10" s="29"/>
      <c r="D10" s="29"/>
      <c r="E10" s="8"/>
      <c r="F10" s="8"/>
    </row>
    <row r="11" spans="1:6" ht="12.75" customHeight="1">
      <c r="A11" s="30" t="s">
        <v>6</v>
      </c>
      <c r="B11" s="31" t="s">
        <v>7</v>
      </c>
      <c r="C11" s="31" t="s">
        <v>8</v>
      </c>
      <c r="D11" s="9" t="s">
        <v>9</v>
      </c>
      <c r="E11" s="3"/>
      <c r="F11" s="3"/>
    </row>
    <row r="12" spans="1:6" ht="31.5" customHeight="1">
      <c r="A12" s="30"/>
      <c r="B12" s="32"/>
      <c r="C12" s="32"/>
      <c r="D12" s="9" t="s">
        <v>10</v>
      </c>
      <c r="E12" s="3"/>
      <c r="F12" s="3"/>
    </row>
    <row r="13" spans="1:6" ht="15">
      <c r="A13" s="10">
        <v>1</v>
      </c>
      <c r="B13" s="11">
        <v>2</v>
      </c>
      <c r="C13" s="11">
        <v>3</v>
      </c>
      <c r="D13" s="12">
        <v>4</v>
      </c>
      <c r="E13"/>
      <c r="F13"/>
    </row>
    <row r="14" spans="1:6" ht="19.5" customHeight="1">
      <c r="A14" s="13" t="s">
        <v>11</v>
      </c>
      <c r="B14" s="14" t="s">
        <v>12</v>
      </c>
      <c r="C14" s="14" t="s">
        <v>13</v>
      </c>
      <c r="D14" s="15">
        <f>D15+D16+D17+D20+D21+D18+D19</f>
        <v>33836518.72</v>
      </c>
      <c r="E14"/>
      <c r="F14" s="2"/>
    </row>
    <row r="15" spans="1:9" ht="40.5" customHeight="1">
      <c r="A15" s="16" t="s">
        <v>14</v>
      </c>
      <c r="B15" s="17" t="s">
        <v>12</v>
      </c>
      <c r="C15" s="17" t="s">
        <v>15</v>
      </c>
      <c r="D15" s="18">
        <v>1086148.53</v>
      </c>
      <c r="E15"/>
      <c r="F15" s="2"/>
      <c r="H15" s="19"/>
      <c r="I15" s="19"/>
    </row>
    <row r="16" spans="1:6" ht="50.25" customHeight="1" hidden="1">
      <c r="A16" s="16" t="s">
        <v>16</v>
      </c>
      <c r="B16" s="17" t="s">
        <v>12</v>
      </c>
      <c r="C16" s="17" t="s">
        <v>17</v>
      </c>
      <c r="D16" s="18">
        <f>'[1]прил 3'!G22</f>
        <v>0</v>
      </c>
      <c r="E16"/>
      <c r="F16" s="2"/>
    </row>
    <row r="17" spans="1:6" ht="54.75" customHeight="1">
      <c r="A17" s="16" t="s">
        <v>18</v>
      </c>
      <c r="B17" s="17" t="s">
        <v>12</v>
      </c>
      <c r="C17" s="17" t="s">
        <v>19</v>
      </c>
      <c r="D17" s="18">
        <v>31818412.52</v>
      </c>
      <c r="E17"/>
      <c r="F17" s="2"/>
    </row>
    <row r="18" spans="1:6" ht="39.75" customHeight="1">
      <c r="A18" s="16" t="s">
        <v>20</v>
      </c>
      <c r="B18" s="17" t="s">
        <v>12</v>
      </c>
      <c r="C18" s="17" t="s">
        <v>21</v>
      </c>
      <c r="D18" s="18">
        <v>67607</v>
      </c>
      <c r="E18"/>
      <c r="F18" s="2"/>
    </row>
    <row r="19" spans="1:6" ht="25.5" customHeight="1">
      <c r="A19" s="16" t="s">
        <v>22</v>
      </c>
      <c r="B19" s="17" t="s">
        <v>12</v>
      </c>
      <c r="C19" s="17" t="s">
        <v>23</v>
      </c>
      <c r="D19" s="18">
        <v>199700</v>
      </c>
      <c r="E19"/>
      <c r="F19" s="2"/>
    </row>
    <row r="20" spans="1:6" ht="16.5" customHeight="1">
      <c r="A20" s="16" t="s">
        <v>24</v>
      </c>
      <c r="B20" s="17" t="s">
        <v>12</v>
      </c>
      <c r="C20" s="17" t="s">
        <v>25</v>
      </c>
      <c r="D20" s="18">
        <v>144097.28</v>
      </c>
      <c r="E20"/>
      <c r="F20" s="2"/>
    </row>
    <row r="21" spans="1:6" ht="16.5" customHeight="1">
      <c r="A21" s="16" t="s">
        <v>26</v>
      </c>
      <c r="B21" s="17" t="s">
        <v>12</v>
      </c>
      <c r="C21" s="17" t="s">
        <v>27</v>
      </c>
      <c r="D21" s="18">
        <v>520553.39</v>
      </c>
      <c r="E21"/>
      <c r="F21" s="2"/>
    </row>
    <row r="22" spans="1:6" ht="33.75" customHeight="1">
      <c r="A22" s="13" t="s">
        <v>28</v>
      </c>
      <c r="B22" s="14" t="s">
        <v>17</v>
      </c>
      <c r="C22" s="14" t="s">
        <v>13</v>
      </c>
      <c r="D22" s="15">
        <f>D23+D25+D24</f>
        <v>1204322.47</v>
      </c>
      <c r="E22"/>
      <c r="F22" s="2"/>
    </row>
    <row r="23" spans="1:6" ht="41.25" customHeight="1" hidden="1">
      <c r="A23" s="16" t="s">
        <v>29</v>
      </c>
      <c r="B23" s="17" t="s">
        <v>17</v>
      </c>
      <c r="C23" s="17" t="s">
        <v>30</v>
      </c>
      <c r="D23" s="18">
        <v>0</v>
      </c>
      <c r="E23"/>
      <c r="F23" s="2"/>
    </row>
    <row r="24" spans="1:6" ht="57.75" customHeight="1">
      <c r="A24" s="16" t="s">
        <v>31</v>
      </c>
      <c r="B24" s="17" t="s">
        <v>17</v>
      </c>
      <c r="C24" s="17" t="s">
        <v>32</v>
      </c>
      <c r="D24" s="18">
        <v>942712.47</v>
      </c>
      <c r="E24"/>
      <c r="F24" s="2"/>
    </row>
    <row r="25" spans="1:6" s="20" customFormat="1" ht="42.75" customHeight="1">
      <c r="A25" s="16" t="s">
        <v>33</v>
      </c>
      <c r="B25" s="17" t="s">
        <v>17</v>
      </c>
      <c r="C25" s="17" t="s">
        <v>34</v>
      </c>
      <c r="D25" s="18">
        <v>261610</v>
      </c>
      <c r="E25"/>
      <c r="F25" s="2"/>
    </row>
    <row r="26" spans="1:6" ht="20.25" customHeight="1">
      <c r="A26" s="13" t="s">
        <v>35</v>
      </c>
      <c r="B26" s="14" t="s">
        <v>19</v>
      </c>
      <c r="C26" s="14" t="s">
        <v>13</v>
      </c>
      <c r="D26" s="15">
        <f>D30+D29+D28</f>
        <v>57838772.43</v>
      </c>
      <c r="E26"/>
      <c r="F26" s="2"/>
    </row>
    <row r="27" spans="1:6" ht="17.25" customHeight="1" hidden="1">
      <c r="A27" s="16" t="s">
        <v>36</v>
      </c>
      <c r="B27" s="17" t="s">
        <v>19</v>
      </c>
      <c r="C27" s="17" t="s">
        <v>37</v>
      </c>
      <c r="D27" s="18">
        <v>0</v>
      </c>
      <c r="E27"/>
      <c r="F27" s="2"/>
    </row>
    <row r="28" spans="1:6" ht="17.25" customHeight="1">
      <c r="A28" s="16" t="s">
        <v>36</v>
      </c>
      <c r="B28" s="17" t="s">
        <v>19</v>
      </c>
      <c r="C28" s="17" t="s">
        <v>37</v>
      </c>
      <c r="D28" s="18">
        <v>10782537.53</v>
      </c>
      <c r="E28"/>
      <c r="F28" s="2"/>
    </row>
    <row r="29" spans="1:6" ht="17.25" customHeight="1">
      <c r="A29" s="16" t="s">
        <v>38</v>
      </c>
      <c r="B29" s="17" t="s">
        <v>19</v>
      </c>
      <c r="C29" s="17" t="s">
        <v>30</v>
      </c>
      <c r="D29" s="18">
        <v>46522234.9</v>
      </c>
      <c r="E29"/>
      <c r="F29" s="2"/>
    </row>
    <row r="30" spans="1:6" ht="27.75" customHeight="1">
      <c r="A30" s="16" t="s">
        <v>39</v>
      </c>
      <c r="B30" s="17" t="s">
        <v>19</v>
      </c>
      <c r="C30" s="17" t="s">
        <v>40</v>
      </c>
      <c r="D30" s="18">
        <v>534000</v>
      </c>
      <c r="E30"/>
      <c r="F30" s="2"/>
    </row>
    <row r="31" spans="1:6" ht="15.75">
      <c r="A31" s="13" t="s">
        <v>41</v>
      </c>
      <c r="B31" s="14" t="s">
        <v>42</v>
      </c>
      <c r="C31" s="14" t="s">
        <v>13</v>
      </c>
      <c r="D31" s="15">
        <f>D32+D33+D34+D35</f>
        <v>82870389.44</v>
      </c>
      <c r="E31"/>
      <c r="F31" s="2"/>
    </row>
    <row r="32" spans="1:6" ht="15" customHeight="1">
      <c r="A32" s="16" t="s">
        <v>43</v>
      </c>
      <c r="B32" s="17" t="s">
        <v>42</v>
      </c>
      <c r="C32" s="17" t="s">
        <v>12</v>
      </c>
      <c r="D32" s="18">
        <v>31610495.54</v>
      </c>
      <c r="E32"/>
      <c r="F32" s="2"/>
    </row>
    <row r="33" spans="1:6" ht="15" customHeight="1">
      <c r="A33" s="16" t="s">
        <v>44</v>
      </c>
      <c r="B33" s="17" t="s">
        <v>42</v>
      </c>
      <c r="C33" s="17" t="s">
        <v>15</v>
      </c>
      <c r="D33" s="18">
        <v>6701357.93</v>
      </c>
      <c r="E33"/>
      <c r="F33" s="2"/>
    </row>
    <row r="34" spans="1:6" ht="15.75">
      <c r="A34" s="21" t="s">
        <v>45</v>
      </c>
      <c r="B34" s="17" t="s">
        <v>42</v>
      </c>
      <c r="C34" s="17" t="s">
        <v>17</v>
      </c>
      <c r="D34" s="18">
        <v>44308635.97</v>
      </c>
      <c r="E34"/>
      <c r="F34" s="2"/>
    </row>
    <row r="35" spans="1:6" ht="15.75">
      <c r="A35" s="21" t="s">
        <v>46</v>
      </c>
      <c r="B35" s="17" t="s">
        <v>42</v>
      </c>
      <c r="C35" s="17" t="s">
        <v>42</v>
      </c>
      <c r="D35" s="18">
        <v>249900</v>
      </c>
      <c r="E35"/>
      <c r="F35" s="2"/>
    </row>
    <row r="36" spans="1:6" ht="21" customHeight="1">
      <c r="A36" s="13" t="s">
        <v>47</v>
      </c>
      <c r="B36" s="14" t="s">
        <v>23</v>
      </c>
      <c r="C36" s="14" t="s">
        <v>13</v>
      </c>
      <c r="D36" s="15">
        <f>D37</f>
        <v>141855.24</v>
      </c>
      <c r="E36"/>
      <c r="F36" s="2"/>
    </row>
    <row r="37" spans="1:6" ht="15.75" customHeight="1">
      <c r="A37" s="16" t="s">
        <v>48</v>
      </c>
      <c r="B37" s="17" t="s">
        <v>23</v>
      </c>
      <c r="C37" s="17" t="s">
        <v>23</v>
      </c>
      <c r="D37" s="18">
        <v>141855.24</v>
      </c>
      <c r="E37"/>
      <c r="F37" s="2"/>
    </row>
    <row r="38" spans="1:6" ht="19.5" customHeight="1">
      <c r="A38" s="13" t="s">
        <v>49</v>
      </c>
      <c r="B38" s="14" t="s">
        <v>37</v>
      </c>
      <c r="C38" s="14" t="s">
        <v>13</v>
      </c>
      <c r="D38" s="15">
        <f>D39</f>
        <v>15179950.48</v>
      </c>
      <c r="E38"/>
      <c r="F38" s="2"/>
    </row>
    <row r="39" spans="1:6" ht="15.75">
      <c r="A39" s="16" t="s">
        <v>50</v>
      </c>
      <c r="B39" s="17" t="s">
        <v>37</v>
      </c>
      <c r="C39" s="17" t="s">
        <v>12</v>
      </c>
      <c r="D39" s="18">
        <v>15179950.48</v>
      </c>
      <c r="E39"/>
      <c r="F39" s="2"/>
    </row>
    <row r="40" spans="1:6" ht="19.5" customHeight="1">
      <c r="A40" s="13" t="s">
        <v>51</v>
      </c>
      <c r="B40" s="14" t="s">
        <v>52</v>
      </c>
      <c r="C40" s="14" t="s">
        <v>53</v>
      </c>
      <c r="D40" s="15">
        <f>D42+D41</f>
        <v>2522307.47</v>
      </c>
      <c r="E40"/>
      <c r="F40" s="2"/>
    </row>
    <row r="41" spans="1:6" ht="15" customHeight="1">
      <c r="A41" s="16" t="s">
        <v>54</v>
      </c>
      <c r="B41" s="17" t="s">
        <v>32</v>
      </c>
      <c r="C41" s="17" t="s">
        <v>12</v>
      </c>
      <c r="D41" s="18">
        <v>99356.22</v>
      </c>
      <c r="E41"/>
      <c r="F41" s="2"/>
    </row>
    <row r="42" spans="1:6" ht="15.75">
      <c r="A42" s="16" t="s">
        <v>55</v>
      </c>
      <c r="B42" s="17" t="s">
        <v>32</v>
      </c>
      <c r="C42" s="17" t="s">
        <v>17</v>
      </c>
      <c r="D42" s="18">
        <v>2422951.25</v>
      </c>
      <c r="E42"/>
      <c r="F42" s="2"/>
    </row>
    <row r="43" spans="1:6" ht="15.75">
      <c r="A43" s="13" t="s">
        <v>56</v>
      </c>
      <c r="B43" s="14" t="s">
        <v>25</v>
      </c>
      <c r="C43" s="14" t="s">
        <v>13</v>
      </c>
      <c r="D43" s="15">
        <f>D44+D46</f>
        <v>396705.37</v>
      </c>
      <c r="E43"/>
      <c r="F43" s="2"/>
    </row>
    <row r="44" spans="1:6" ht="15.75">
      <c r="A44" s="16" t="s">
        <v>57</v>
      </c>
      <c r="B44" s="17" t="s">
        <v>25</v>
      </c>
      <c r="C44" s="17" t="s">
        <v>12</v>
      </c>
      <c r="D44" s="18">
        <v>396705.37</v>
      </c>
      <c r="E44"/>
      <c r="F44" s="2"/>
    </row>
    <row r="45" spans="1:6" ht="15.75" hidden="1">
      <c r="A45" s="16" t="s">
        <v>58</v>
      </c>
      <c r="B45" s="17" t="s">
        <v>25</v>
      </c>
      <c r="C45" s="17" t="s">
        <v>13</v>
      </c>
      <c r="D45" s="18">
        <f>D46</f>
        <v>0</v>
      </c>
      <c r="E45"/>
      <c r="F45" s="2"/>
    </row>
    <row r="46" spans="1:6" ht="15.75" hidden="1">
      <c r="A46" s="16" t="s">
        <v>58</v>
      </c>
      <c r="B46" s="17" t="s">
        <v>25</v>
      </c>
      <c r="C46" s="17" t="s">
        <v>15</v>
      </c>
      <c r="D46" s="18"/>
      <c r="E46"/>
      <c r="F46" s="2"/>
    </row>
    <row r="47" spans="1:6" ht="15.75">
      <c r="A47" s="22" t="s">
        <v>59</v>
      </c>
      <c r="B47" s="23"/>
      <c r="C47" s="23"/>
      <c r="D47" s="15">
        <f>SUM(D14+D22+D26+D31+D36+D38+D40+D43)</f>
        <v>193990821.62</v>
      </c>
      <c r="E47"/>
      <c r="F47" s="2"/>
    </row>
    <row r="48" ht="15">
      <c r="A48" s="24"/>
    </row>
    <row r="49" ht="15" hidden="1">
      <c r="A49" s="24"/>
    </row>
    <row r="50" ht="15" hidden="1">
      <c r="B50" s="25"/>
    </row>
    <row r="51" ht="15" hidden="1">
      <c r="B51" s="25"/>
    </row>
    <row r="52" ht="15" hidden="1">
      <c r="B52" s="25"/>
    </row>
    <row r="53" ht="15" hidden="1">
      <c r="B53" s="25"/>
    </row>
    <row r="54" ht="15" hidden="1">
      <c r="B54" s="25"/>
    </row>
    <row r="55" ht="15" hidden="1">
      <c r="B55" s="25"/>
    </row>
    <row r="56" ht="15" hidden="1">
      <c r="B56" s="25"/>
    </row>
    <row r="57" ht="15" hidden="1">
      <c r="B57" s="25"/>
    </row>
    <row r="58" ht="15" hidden="1">
      <c r="B58" s="25"/>
    </row>
    <row r="59" ht="15" hidden="1">
      <c r="B59" s="25"/>
    </row>
    <row r="60" ht="15" hidden="1">
      <c r="B60" s="25"/>
    </row>
    <row r="61" ht="15" hidden="1">
      <c r="B61" s="25"/>
    </row>
    <row r="62" spans="2:3" ht="15" hidden="1">
      <c r="B62" s="25"/>
      <c r="C62" s="25"/>
    </row>
    <row r="63" spans="2:3" ht="15" hidden="1">
      <c r="B63" s="25"/>
      <c r="C63" s="25"/>
    </row>
    <row r="64" spans="2:3" ht="15" hidden="1">
      <c r="B64" s="25"/>
      <c r="C64" s="25"/>
    </row>
    <row r="65" spans="2:3" ht="15" hidden="1">
      <c r="B65" s="25"/>
      <c r="C65" s="25"/>
    </row>
    <row r="66" spans="2:3" ht="15" hidden="1">
      <c r="B66" s="25"/>
      <c r="C66" s="25"/>
    </row>
    <row r="67" spans="2:3" ht="15" hidden="1">
      <c r="B67" s="25"/>
      <c r="C67" s="25"/>
    </row>
    <row r="68" spans="2:3" ht="15" hidden="1">
      <c r="B68" s="25"/>
      <c r="C68" s="25"/>
    </row>
    <row r="69" spans="2:3" ht="15" hidden="1">
      <c r="B69" s="25"/>
      <c r="C69" s="25"/>
    </row>
    <row r="70" spans="2:3" ht="15" hidden="1">
      <c r="B70" s="25"/>
      <c r="C70" s="25"/>
    </row>
    <row r="71" ht="15" hidden="1">
      <c r="B71" s="25"/>
    </row>
    <row r="72" ht="15" hidden="1">
      <c r="B72" s="25"/>
    </row>
    <row r="73" ht="15" hidden="1">
      <c r="B73" s="25"/>
    </row>
    <row r="74" ht="15" hidden="1">
      <c r="B74" s="25"/>
    </row>
    <row r="75" ht="15" hidden="1">
      <c r="B75" s="25"/>
    </row>
    <row r="76" ht="15" hidden="1">
      <c r="B76" s="25"/>
    </row>
    <row r="77" ht="15" hidden="1"/>
    <row r="78" spans="2:3" ht="15" hidden="1">
      <c r="B78" s="25"/>
      <c r="C78" s="25"/>
    </row>
    <row r="79" ht="15" hidden="1">
      <c r="B79" s="25"/>
    </row>
    <row r="80" ht="15" hidden="1"/>
    <row r="81" ht="15" hidden="1"/>
    <row r="82" ht="15" hidden="1">
      <c r="B82" s="25"/>
    </row>
    <row r="83" ht="15" hidden="1">
      <c r="B83" s="25"/>
    </row>
    <row r="84" ht="15" hidden="1">
      <c r="B84" s="25"/>
    </row>
    <row r="85" ht="15" hidden="1"/>
    <row r="86" ht="15" hidden="1"/>
    <row r="87" ht="15" hidden="1"/>
    <row r="88" ht="15" hidden="1"/>
    <row r="89" ht="15" hidden="1"/>
    <row r="90" ht="15" hidden="1"/>
    <row r="92" ht="15">
      <c r="D92" s="26"/>
    </row>
    <row r="93" ht="15">
      <c r="D93" s="26"/>
    </row>
  </sheetData>
  <sheetProtection/>
  <mergeCells count="11">
    <mergeCell ref="A6:D6"/>
    <mergeCell ref="A7:C8"/>
    <mergeCell ref="A9:D10"/>
    <mergeCell ref="A11:A12"/>
    <mergeCell ref="B11:B12"/>
    <mergeCell ref="C11:C12"/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18.8515625" style="0" customWidth="1"/>
    <col min="3" max="3" width="10.57421875" style="0" bestFit="1" customWidth="1"/>
  </cols>
  <sheetData>
    <row r="1" spans="2:3" ht="15">
      <c r="B1" s="1"/>
      <c r="C1" s="1"/>
    </row>
    <row r="2" spans="2:3" ht="15">
      <c r="B2" s="1"/>
      <c r="C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2024-01-16T11:17:28Z</dcterms:modified>
  <cp:category/>
  <cp:version/>
  <cp:contentType/>
  <cp:contentStatus/>
</cp:coreProperties>
</file>