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Классиф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<sst xmlns="http://schemas.openxmlformats.org/spreadsheetml/2006/main" count="83" uniqueCount="83">
  <si>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</si>
  <si>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</si>
  <si>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</si>
  <si>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</si>
  <si>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>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</si>
  <si>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</si>
  <si>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</si>
  <si>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</si>
  <si>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</si>
  <si>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</si>
  <si>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</si>
  <si>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</si>
  <si>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</si>
  <si>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</si>
  <si>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</si>
  <si>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</si>
  <si>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</si>
  <si>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</si>
  <si>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</si>
  <si>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</si>
  <si>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</si>
  <si>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Погашение кредитов международных финансовых организаций в валюте Российской Федерации</t>
  </si>
  <si>
    <t>000 01 04 00 00 00 0000 800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</si>
  <si>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</si>
  <si>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</si>
  <si>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</si>
  <si>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</si>
  <si>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</si>
  <si>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</si>
  <si>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</si>
  <si>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</si>
  <si>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</si>
  <si>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</si>
  <si>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</si>
  <si>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</si>
  <si>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</si>
  <si>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</si>
  <si>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</si>
  <si>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</si>
  <si>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</si>
  <si>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</si>
  <si>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Бюджетные кредиты, предоставленные внутри страны в валюте Российской Федерации</t>
  </si>
  <si>
    <t>000 01 06 05 00 00 0000 000</t>
  </si>
  <si>
    <t>000 01 06 05 00 00 0000 600</t>
  </si>
  <si>
    <t>Предоставление бюджетных кредитов внутри страны в валюте Российской Федерации</t>
  </si>
  <si>
    <t>000 01 06 05 00 00 0000 500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</si>
  <si>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</si>
  <si>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</si>
  <si>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</si>
  <si>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</si>
  <si>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</si>
  <si>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</si>
  <si>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</si>
  <si>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</si>
  <si>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Получение бюджетом поселения кредитов международных финансовых организаций в валюте Российской Федерации</t>
  </si>
  <si>
    <t>Погашение бюджетом поселения кредитов международных финансовых организаций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</si>
  <si>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</si>
  <si>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</si>
  <si>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Средства от продажи акций и иных форм участия в капитале, находящихся в собственности поселения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</si>
  <si>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</si>
  <si>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</si>
  <si>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</si>
  <si>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000 01 05 02 01 13 0000 610</t>
  </si>
  <si>
    <t>000 01 05 02 01 13 0000 510</t>
  </si>
  <si>
    <t>000 01 03 00 00 13 0000 810</t>
  </si>
  <si>
    <t>000 01 03 00 00 13 0000 710</t>
  </si>
  <si>
    <t>000 01 02 00 00 13 0000 810</t>
  </si>
  <si>
    <t>000 01 02 00 00 13 0000 710</t>
  </si>
  <si>
    <t>000 01 04 00 00 13 0000 710</t>
  </si>
  <si>
    <t>000 01 04 00 00 13 0000 810</t>
  </si>
  <si>
    <t>000 01 06 01 00 13 0000 630</t>
  </si>
  <si>
    <t>000 01 06 05 01 13 0000 640</t>
  </si>
  <si>
    <t>000 01 06 05 01 13 0000 540</t>
  </si>
  <si>
    <t>000 01 06 04 00 13 0000 810</t>
  </si>
  <si>
    <t>Возврат бюджетных кредитов, предоставленных внутри страны в валюте Российской Федерации</t>
  </si>
  <si>
    <t>к решению Совета депутатов городского поселения "Вельское" Вельского муниципального района Архангельской области.</t>
  </si>
  <si>
    <t>Приложение № 2</t>
  </si>
  <si>
    <t>"О бюджете городского поселения "Вельское" Вельского муниципального района Архангельской области на 2024-2026гг."</t>
  </si>
  <si>
    <t>Источники финансирования дефицита бюджета городского поселения "Вельское" Вельского муниципального района Архангельской области на 2024 год    и на плановый период 2025 и 2026 годов</t>
  </si>
  <si>
    <t>2024 г.          Сумма,рублей</t>
  </si>
  <si>
    <t>2025 г.      Сумма, рублей</t>
  </si>
  <si>
    <t>2026г.           Сумма     ,рублей</t>
  </si>
  <si>
    <t>от 05.12.2023 г. № 180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</si>
</sst>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wrapText="1"/>
    </xf>
    <xf numFmtId="172" fontId="1" fillId="32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172" fontId="2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172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172" fontId="0" fillId="0" borderId="12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wrapText="1"/>
    </xf>
    <xf numFmtId="172" fontId="1" fillId="32" borderId="13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72" fontId="1" fillId="0" borderId="13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1" fillId="32" borderId="13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1" fontId="1" fillId="32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5.75390625" style="0" customWidth="1"/>
    <col min="3" max="3" width="11.25390625" style="0" customWidth="1"/>
    <col min="4" max="4" width="6.125" style="0" customWidth="1"/>
    <col min="5" max="5" width="13.375" style="0" customWidth="1"/>
    <col min="6" max="6" width="13.75390625" style="0" customWidth="1"/>
    <col min="7" max="7" width="13.25390625" style="0" customWidth="1"/>
  </cols>
  <sheetData>
    <row r="1" spans="1:2" ht="12.75">
      <c r="A1" s="5" t="s">
        <v>76</v>
      </c>
      <c r="B1" s="6"/>
    </row>
    <row r="2" spans="1:2" ht="34.5" customHeight="1">
      <c r="A2" s="5" t="s">
        <v>75</v>
      </c>
      <c r="B2" s="6"/>
    </row>
    <row r="3" spans="1:2" ht="25.5">
      <c r="A3" s="5" t="s">
        <v>77</v>
      </c>
      <c r="B3" s="7"/>
    </row>
    <row r="4" spans="1:2" ht="19.5" customHeight="1">
      <c r="A4" s="5" t="s">
        <v>82</v>
      </c>
      <c r="B4" s="6"/>
    </row>
    <row r="5" spans="1:7" ht="24.75" customHeight="1">
      <c r="A5" s="33" t="s">
        <v>78</v>
      </c>
      <c r="B5" s="33"/>
      <c r="C5" s="33"/>
      <c r="D5" s="33"/>
      <c r="E5" s="33"/>
      <c r="F5" s="8"/>
      <c r="G5" s="8"/>
    </row>
    <row r="6" spans="1:7" ht="9" customHeight="1" thickBot="1">
      <c r="A6" s="8"/>
      <c r="B6" s="8"/>
      <c r="C6" s="8"/>
      <c r="D6" s="8"/>
      <c r="E6" s="8"/>
      <c r="F6" s="8"/>
      <c r="G6" s="8"/>
    </row>
    <row r="7" spans="1:7" ht="25.5" customHeight="1">
      <c r="A7" s="34" t="s">
        <v>0</v>
      </c>
      <c r="B7" s="36" t="s">
        <v>1</v>
      </c>
      <c r="C7" s="37"/>
      <c r="D7" s="38"/>
      <c r="E7" s="42" t="s">
        <v>79</v>
      </c>
      <c r="F7" s="42" t="s">
        <v>80</v>
      </c>
      <c r="G7" s="42" t="s">
        <v>81</v>
      </c>
    </row>
    <row r="8" spans="1:7" ht="13.5" customHeight="1" thickBot="1">
      <c r="A8" s="35"/>
      <c r="B8" s="39"/>
      <c r="C8" s="40"/>
      <c r="D8" s="41"/>
      <c r="E8" s="43"/>
      <c r="F8" s="43"/>
      <c r="G8" s="43"/>
    </row>
    <row r="9" spans="1:7" s="1" customFormat="1" ht="30" customHeight="1">
      <c r="A9" s="9" t="s">
        <v>5</v>
      </c>
      <c r="B9" s="44" t="s">
        <v>6</v>
      </c>
      <c r="C9" s="45"/>
      <c r="D9" s="46"/>
      <c r="E9" s="32">
        <f>E10-E12</f>
        <v>4250000</v>
      </c>
      <c r="F9" s="10">
        <f>F10-F12</f>
        <v>2750000</v>
      </c>
      <c r="G9" s="10">
        <f>G10-G12</f>
        <v>4000000</v>
      </c>
    </row>
    <row r="10" spans="1:7" s="2" customFormat="1" ht="25.5" customHeight="1">
      <c r="A10" s="11" t="s">
        <v>7</v>
      </c>
      <c r="B10" s="47" t="s">
        <v>8</v>
      </c>
      <c r="C10" s="48"/>
      <c r="D10" s="49"/>
      <c r="E10" s="30">
        <f>E11</f>
        <v>12000000</v>
      </c>
      <c r="F10" s="12">
        <f>F11</f>
        <v>12000000</v>
      </c>
      <c r="G10" s="12">
        <f>G11</f>
        <v>12000000</v>
      </c>
    </row>
    <row r="11" spans="1:7" s="4" customFormat="1" ht="30.75" customHeight="1">
      <c r="A11" s="13" t="s">
        <v>50</v>
      </c>
      <c r="B11" s="50" t="s">
        <v>67</v>
      </c>
      <c r="C11" s="51"/>
      <c r="D11" s="52"/>
      <c r="E11" s="31">
        <v>12000000</v>
      </c>
      <c r="F11" s="14">
        <v>12000000</v>
      </c>
      <c r="G11" s="14">
        <v>12000000</v>
      </c>
    </row>
    <row r="12" spans="1:7" s="2" customFormat="1" ht="33" customHeight="1">
      <c r="A12" s="11" t="s">
        <v>9</v>
      </c>
      <c r="B12" s="53" t="s">
        <v>10</v>
      </c>
      <c r="C12" s="51"/>
      <c r="D12" s="52"/>
      <c r="E12" s="12">
        <f>E13</f>
        <v>7750000</v>
      </c>
      <c r="F12" s="12">
        <f>F13</f>
        <v>9250000</v>
      </c>
      <c r="G12" s="12">
        <f>G13</f>
        <v>8000000</v>
      </c>
    </row>
    <row r="13" spans="1:7" s="4" customFormat="1" ht="33" customHeight="1" thickBot="1">
      <c r="A13" s="13" t="s">
        <v>51</v>
      </c>
      <c r="B13" s="50" t="s">
        <v>66</v>
      </c>
      <c r="C13" s="51"/>
      <c r="D13" s="52"/>
      <c r="E13" s="31">
        <v>7750000</v>
      </c>
      <c r="F13" s="14">
        <v>9250000</v>
      </c>
      <c r="G13" s="14">
        <v>8000000</v>
      </c>
    </row>
    <row r="14" spans="1:7" s="4" customFormat="1" ht="26.25" customHeight="1">
      <c r="A14" s="9" t="s">
        <v>11</v>
      </c>
      <c r="B14" s="44" t="s">
        <v>12</v>
      </c>
      <c r="C14" s="45"/>
      <c r="D14" s="46"/>
      <c r="E14" s="10">
        <f>E15-E17</f>
        <v>0</v>
      </c>
      <c r="F14" s="10">
        <f>F15-F17</f>
        <v>0</v>
      </c>
      <c r="G14" s="10">
        <f>G15-G17</f>
        <v>0</v>
      </c>
    </row>
    <row r="15" spans="1:7" s="4" customFormat="1" ht="31.5" customHeight="1">
      <c r="A15" s="11" t="s">
        <v>13</v>
      </c>
      <c r="B15" s="47" t="s">
        <v>14</v>
      </c>
      <c r="C15" s="48"/>
      <c r="D15" s="49"/>
      <c r="E15" s="12">
        <f>E16</f>
        <v>0</v>
      </c>
      <c r="F15" s="12">
        <f>F16</f>
        <v>0</v>
      </c>
      <c r="G15" s="12">
        <f>G16</f>
        <v>0</v>
      </c>
    </row>
    <row r="16" spans="1:7" s="4" customFormat="1" ht="29.25" customHeight="1">
      <c r="A16" s="13" t="s">
        <v>52</v>
      </c>
      <c r="B16" s="50" t="s">
        <v>65</v>
      </c>
      <c r="C16" s="51"/>
      <c r="D16" s="52"/>
      <c r="E16" s="14"/>
      <c r="F16" s="14"/>
      <c r="G16" s="14"/>
    </row>
    <row r="17" spans="1:7" s="4" customFormat="1" ht="42.75" customHeight="1">
      <c r="A17" s="11" t="s">
        <v>15</v>
      </c>
      <c r="B17" s="53" t="s">
        <v>16</v>
      </c>
      <c r="C17" s="51"/>
      <c r="D17" s="52"/>
      <c r="E17" s="12">
        <f>E18</f>
        <v>0</v>
      </c>
      <c r="F17" s="12">
        <f>F18</f>
        <v>0</v>
      </c>
      <c r="G17" s="12">
        <f>G18</f>
        <v>0</v>
      </c>
    </row>
    <row r="18" spans="1:7" s="4" customFormat="1" ht="28.5" customHeight="1" thickBot="1">
      <c r="A18" s="13" t="s">
        <v>53</v>
      </c>
      <c r="B18" s="50" t="s">
        <v>64</v>
      </c>
      <c r="C18" s="51"/>
      <c r="D18" s="52"/>
      <c r="E18" s="14"/>
      <c r="F18" s="14"/>
      <c r="G18" s="14"/>
    </row>
    <row r="19" spans="1:7" ht="7.5" customHeight="1" hidden="1">
      <c r="A19" s="15"/>
      <c r="B19" s="54"/>
      <c r="C19" s="54"/>
      <c r="D19" s="54"/>
      <c r="E19" s="16"/>
      <c r="F19" s="16"/>
      <c r="G19" s="16"/>
    </row>
    <row r="20" spans="1:7" ht="26.25" customHeight="1">
      <c r="A20" s="9" t="s">
        <v>17</v>
      </c>
      <c r="B20" s="44" t="s">
        <v>18</v>
      </c>
      <c r="C20" s="45"/>
      <c r="D20" s="46"/>
      <c r="E20" s="10">
        <f>E21-E23</f>
        <v>0</v>
      </c>
      <c r="F20" s="10">
        <f>F21-F23</f>
        <v>0</v>
      </c>
      <c r="G20" s="10">
        <f>G21-G23</f>
        <v>0</v>
      </c>
    </row>
    <row r="21" spans="1:7" ht="26.25" customHeight="1">
      <c r="A21" s="11" t="s">
        <v>19</v>
      </c>
      <c r="B21" s="47" t="s">
        <v>20</v>
      </c>
      <c r="C21" s="48"/>
      <c r="D21" s="49"/>
      <c r="E21" s="12">
        <f>E22</f>
        <v>0</v>
      </c>
      <c r="F21" s="12">
        <f>F22</f>
        <v>0</v>
      </c>
      <c r="G21" s="12">
        <f>G22</f>
        <v>0</v>
      </c>
    </row>
    <row r="22" spans="1:7" ht="27.75" customHeight="1">
      <c r="A22" s="13" t="s">
        <v>54</v>
      </c>
      <c r="B22" s="50" t="s">
        <v>68</v>
      </c>
      <c r="C22" s="51"/>
      <c r="D22" s="52"/>
      <c r="E22" s="14"/>
      <c r="F22" s="14"/>
      <c r="G22" s="14"/>
    </row>
    <row r="23" spans="1:7" ht="24" customHeight="1">
      <c r="A23" s="11" t="s">
        <v>21</v>
      </c>
      <c r="B23" s="53" t="s">
        <v>22</v>
      </c>
      <c r="C23" s="51"/>
      <c r="D23" s="52"/>
      <c r="E23" s="12">
        <f>E24</f>
        <v>0</v>
      </c>
      <c r="F23" s="12">
        <f>F24</f>
        <v>0</v>
      </c>
      <c r="G23" s="12">
        <f>G24</f>
        <v>0</v>
      </c>
    </row>
    <row r="24" spans="1:7" ht="27" customHeight="1" thickBot="1">
      <c r="A24" s="13" t="s">
        <v>55</v>
      </c>
      <c r="B24" s="50" t="s">
        <v>69</v>
      </c>
      <c r="C24" s="51"/>
      <c r="D24" s="52"/>
      <c r="E24" s="14"/>
      <c r="F24" s="14"/>
      <c r="G24" s="14"/>
    </row>
    <row r="25" spans="1:7" s="1" customFormat="1" ht="24" customHeight="1" thickBot="1">
      <c r="A25" s="17" t="s">
        <v>23</v>
      </c>
      <c r="B25" s="55" t="s">
        <v>24</v>
      </c>
      <c r="C25" s="56"/>
      <c r="D25" s="57"/>
      <c r="E25" s="29">
        <f>E30-E26</f>
        <v>3750000</v>
      </c>
      <c r="F25" s="18">
        <f>F30-F26</f>
        <v>5250000</v>
      </c>
      <c r="G25" s="18">
        <f>G30-G26</f>
        <v>4000000</v>
      </c>
    </row>
    <row r="26" spans="1:7" s="2" customFormat="1" ht="12.75">
      <c r="A26" s="11" t="s">
        <v>2</v>
      </c>
      <c r="B26" s="47" t="s">
        <v>25</v>
      </c>
      <c r="C26" s="48"/>
      <c r="D26" s="49"/>
      <c r="E26" s="28">
        <f>E27</f>
        <v>159888454.16</v>
      </c>
      <c r="F26" s="28">
        <f aca="true" t="shared" si="0" ref="F26:G28">F27</f>
        <v>136672855</v>
      </c>
      <c r="G26" s="28">
        <f t="shared" si="0"/>
        <v>142497612</v>
      </c>
    </row>
    <row r="27" spans="1:7" s="2" customFormat="1" ht="12.75">
      <c r="A27" s="11" t="s">
        <v>26</v>
      </c>
      <c r="B27" s="53" t="s">
        <v>27</v>
      </c>
      <c r="C27" s="51"/>
      <c r="D27" s="52"/>
      <c r="E27" s="28">
        <f>E28</f>
        <v>159888454.16</v>
      </c>
      <c r="F27" s="28">
        <f t="shared" si="0"/>
        <v>136672855</v>
      </c>
      <c r="G27" s="28">
        <f t="shared" si="0"/>
        <v>142497612</v>
      </c>
    </row>
    <row r="28" spans="1:7" s="2" customFormat="1" ht="15" customHeight="1">
      <c r="A28" s="11" t="s">
        <v>28</v>
      </c>
      <c r="B28" s="53" t="s">
        <v>29</v>
      </c>
      <c r="C28" s="51"/>
      <c r="D28" s="52"/>
      <c r="E28" s="28">
        <f>E29</f>
        <v>159888454.16</v>
      </c>
      <c r="F28" s="28">
        <f t="shared" si="0"/>
        <v>136672855</v>
      </c>
      <c r="G28" s="28">
        <f t="shared" si="0"/>
        <v>142497612</v>
      </c>
    </row>
    <row r="29" spans="1:7" ht="12.75">
      <c r="A29" s="19" t="s">
        <v>56</v>
      </c>
      <c r="B29" s="50" t="s">
        <v>63</v>
      </c>
      <c r="C29" s="51"/>
      <c r="D29" s="52"/>
      <c r="E29" s="27">
        <v>159888454.16</v>
      </c>
      <c r="F29" s="27">
        <v>136672855</v>
      </c>
      <c r="G29" s="27">
        <v>142497612</v>
      </c>
    </row>
    <row r="30" spans="1:7" s="2" customFormat="1" ht="17.25" customHeight="1">
      <c r="A30" s="20" t="s">
        <v>3</v>
      </c>
      <c r="B30" s="53" t="s">
        <v>30</v>
      </c>
      <c r="C30" s="61"/>
      <c r="D30" s="62"/>
      <c r="E30" s="25">
        <f>E31</f>
        <v>163638454.16</v>
      </c>
      <c r="F30" s="25">
        <f aca="true" t="shared" si="1" ref="F30:G32">F31</f>
        <v>141922855</v>
      </c>
      <c r="G30" s="25">
        <f t="shared" si="1"/>
        <v>146497612</v>
      </c>
    </row>
    <row r="31" spans="1:7" s="2" customFormat="1" ht="17.25" customHeight="1">
      <c r="A31" s="21" t="s">
        <v>31</v>
      </c>
      <c r="B31" s="53" t="s">
        <v>32</v>
      </c>
      <c r="C31" s="51"/>
      <c r="D31" s="52"/>
      <c r="E31" s="26">
        <f>E32</f>
        <v>163638454.16</v>
      </c>
      <c r="F31" s="26">
        <f t="shared" si="1"/>
        <v>141922855</v>
      </c>
      <c r="G31" s="26">
        <f t="shared" si="1"/>
        <v>146497612</v>
      </c>
    </row>
    <row r="32" spans="1:7" s="2" customFormat="1" ht="21.75" customHeight="1">
      <c r="A32" s="21" t="s">
        <v>33</v>
      </c>
      <c r="B32" s="53" t="s">
        <v>34</v>
      </c>
      <c r="C32" s="51"/>
      <c r="D32" s="52"/>
      <c r="E32" s="26">
        <f>E33</f>
        <v>163638454.16</v>
      </c>
      <c r="F32" s="26">
        <f t="shared" si="1"/>
        <v>141922855</v>
      </c>
      <c r="G32" s="26">
        <f t="shared" si="1"/>
        <v>146497612</v>
      </c>
    </row>
    <row r="33" spans="1:7" ht="15.75" customHeight="1" thickBot="1">
      <c r="A33" s="15" t="s">
        <v>57</v>
      </c>
      <c r="B33" s="58" t="s">
        <v>62</v>
      </c>
      <c r="C33" s="59"/>
      <c r="D33" s="60"/>
      <c r="E33" s="24">
        <v>163638454.16</v>
      </c>
      <c r="F33" s="24">
        <v>141922855</v>
      </c>
      <c r="G33" s="24">
        <v>146497612</v>
      </c>
    </row>
    <row r="34" spans="1:7" ht="25.5">
      <c r="A34" s="9" t="s">
        <v>35</v>
      </c>
      <c r="B34" s="44" t="s">
        <v>36</v>
      </c>
      <c r="C34" s="45"/>
      <c r="D34" s="46"/>
      <c r="E34" s="10">
        <f>E35-E38+E41</f>
        <v>0</v>
      </c>
      <c r="F34" s="10">
        <f>F35-F38+F41</f>
        <v>0</v>
      </c>
      <c r="G34" s="10">
        <f>G35-G38+G41</f>
        <v>0</v>
      </c>
    </row>
    <row r="35" spans="1:7" ht="29.25" customHeight="1">
      <c r="A35" s="11" t="s">
        <v>37</v>
      </c>
      <c r="B35" s="47" t="s">
        <v>38</v>
      </c>
      <c r="C35" s="48"/>
      <c r="D35" s="49"/>
      <c r="E35" s="12">
        <f aca="true" t="shared" si="2" ref="E35:G36">E36</f>
        <v>0</v>
      </c>
      <c r="F35" s="12">
        <f t="shared" si="2"/>
        <v>0</v>
      </c>
      <c r="G35" s="12">
        <f t="shared" si="2"/>
        <v>0</v>
      </c>
    </row>
    <row r="36" spans="1:7" ht="27.75" customHeight="1">
      <c r="A36" s="11" t="s">
        <v>39</v>
      </c>
      <c r="B36" s="53" t="s">
        <v>40</v>
      </c>
      <c r="C36" s="51"/>
      <c r="D36" s="52"/>
      <c r="E36" s="12">
        <f t="shared" si="2"/>
        <v>0</v>
      </c>
      <c r="F36" s="12">
        <f t="shared" si="2"/>
        <v>0</v>
      </c>
      <c r="G36" s="12">
        <f t="shared" si="2"/>
        <v>0</v>
      </c>
    </row>
    <row r="37" spans="1:7" ht="25.5">
      <c r="A37" s="13" t="s">
        <v>58</v>
      </c>
      <c r="B37" s="50" t="s">
        <v>70</v>
      </c>
      <c r="C37" s="51"/>
      <c r="D37" s="52"/>
      <c r="E37" s="14"/>
      <c r="F37" s="14"/>
      <c r="G37" s="14"/>
    </row>
    <row r="38" spans="1:7" ht="29.25" customHeight="1">
      <c r="A38" s="11" t="s">
        <v>46</v>
      </c>
      <c r="B38" s="47" t="s">
        <v>47</v>
      </c>
      <c r="C38" s="48"/>
      <c r="D38" s="49"/>
      <c r="E38" s="12">
        <f aca="true" t="shared" si="3" ref="E38:G39">E39</f>
        <v>0</v>
      </c>
      <c r="F38" s="12">
        <f t="shared" si="3"/>
        <v>0</v>
      </c>
      <c r="G38" s="12">
        <f t="shared" si="3"/>
        <v>0</v>
      </c>
    </row>
    <row r="39" spans="1:7" ht="78" customHeight="1">
      <c r="A39" s="11" t="s">
        <v>48</v>
      </c>
      <c r="B39" s="53" t="s">
        <v>49</v>
      </c>
      <c r="C39" s="51"/>
      <c r="D39" s="52"/>
      <c r="E39" s="12">
        <f t="shared" si="3"/>
        <v>0</v>
      </c>
      <c r="F39" s="12">
        <f t="shared" si="3"/>
        <v>0</v>
      </c>
      <c r="G39" s="12">
        <f t="shared" si="3"/>
        <v>0</v>
      </c>
    </row>
    <row r="40" spans="1:7" ht="64.5" customHeight="1">
      <c r="A40" s="13" t="s">
        <v>59</v>
      </c>
      <c r="B40" s="50" t="s">
        <v>73</v>
      </c>
      <c r="C40" s="51"/>
      <c r="D40" s="52"/>
      <c r="E40" s="14"/>
      <c r="F40" s="14"/>
      <c r="G40" s="14"/>
    </row>
    <row r="41" spans="1:7" ht="25.5">
      <c r="A41" s="11" t="s">
        <v>41</v>
      </c>
      <c r="B41" s="47" t="s">
        <v>42</v>
      </c>
      <c r="C41" s="48"/>
      <c r="D41" s="49"/>
      <c r="E41" s="12">
        <f>E42-E44</f>
        <v>0</v>
      </c>
      <c r="F41" s="12">
        <f>F42-F44</f>
        <v>0</v>
      </c>
      <c r="G41" s="12">
        <f>G42-G44</f>
        <v>0</v>
      </c>
    </row>
    <row r="42" spans="1:7" ht="30" customHeight="1">
      <c r="A42" s="11" t="s">
        <v>74</v>
      </c>
      <c r="B42" s="53" t="s">
        <v>43</v>
      </c>
      <c r="C42" s="51"/>
      <c r="D42" s="52"/>
      <c r="E42" s="12">
        <f>E43</f>
        <v>0</v>
      </c>
      <c r="F42" s="12">
        <f>F43</f>
        <v>0</v>
      </c>
      <c r="G42" s="12">
        <f>G43</f>
        <v>0</v>
      </c>
    </row>
    <row r="43" spans="1:7" ht="28.5" customHeight="1">
      <c r="A43" s="13" t="s">
        <v>60</v>
      </c>
      <c r="B43" s="50" t="s">
        <v>71</v>
      </c>
      <c r="C43" s="51"/>
      <c r="D43" s="52"/>
      <c r="E43" s="14"/>
      <c r="F43" s="14"/>
      <c r="G43" s="14"/>
    </row>
    <row r="44" spans="1:7" ht="25.5">
      <c r="A44" s="11" t="s">
        <v>44</v>
      </c>
      <c r="B44" s="53" t="s">
        <v>45</v>
      </c>
      <c r="C44" s="51"/>
      <c r="D44" s="52"/>
      <c r="E44" s="12">
        <f>E45</f>
        <v>0</v>
      </c>
      <c r="F44" s="12">
        <f>F45</f>
        <v>0</v>
      </c>
      <c r="G44" s="12">
        <f>G45</f>
        <v>0</v>
      </c>
    </row>
    <row r="45" spans="1:7" ht="27" customHeight="1" thickBot="1">
      <c r="A45" s="13" t="s">
        <v>61</v>
      </c>
      <c r="B45" s="50" t="s">
        <v>72</v>
      </c>
      <c r="C45" s="51"/>
      <c r="D45" s="52"/>
      <c r="E45" s="14"/>
      <c r="F45" s="14"/>
      <c r="G45" s="14"/>
    </row>
    <row r="46" spans="1:7" ht="23.25" customHeight="1" thickBot="1">
      <c r="A46" s="22" t="s">
        <v>4</v>
      </c>
      <c r="B46" s="63"/>
      <c r="C46" s="63"/>
      <c r="D46" s="63"/>
      <c r="E46" s="23">
        <f>E9+E14+E20+E25+E34</f>
        <v>8000000</v>
      </c>
      <c r="F46" s="23">
        <f>F9+F14+F20+F25+F34</f>
        <v>8000000</v>
      </c>
      <c r="G46" s="23">
        <f>G9+G14+G20+G25+G34</f>
        <v>8000000</v>
      </c>
    </row>
    <row r="47" ht="12.75">
      <c r="E47" s="3"/>
    </row>
  </sheetData>
  <sheetProtection/>
  <mergeCells count="44">
    <mergeCell ref="B40:D40"/>
    <mergeCell ref="B41:D41"/>
    <mergeCell ref="B45:D45"/>
    <mergeCell ref="B46:D46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25:D25"/>
    <mergeCell ref="B26:D26"/>
    <mergeCell ref="B27:D27"/>
    <mergeCell ref="B32:D32"/>
    <mergeCell ref="B33:D33"/>
    <mergeCell ref="B28:D28"/>
    <mergeCell ref="B29:D29"/>
    <mergeCell ref="B30:D30"/>
    <mergeCell ref="B31:D31"/>
    <mergeCell ref="B19:D19"/>
    <mergeCell ref="B20:D20"/>
    <mergeCell ref="B21:D21"/>
    <mergeCell ref="B22:D22"/>
    <mergeCell ref="B23:D23"/>
    <mergeCell ref="B24:D24"/>
    <mergeCell ref="B13:D13"/>
    <mergeCell ref="F7:F8"/>
    <mergeCell ref="G7:G8"/>
    <mergeCell ref="B16:D16"/>
    <mergeCell ref="B17:D17"/>
    <mergeCell ref="B18:D18"/>
    <mergeCell ref="A5:E5"/>
    <mergeCell ref="A7:A8"/>
    <mergeCell ref="B7:D8"/>
    <mergeCell ref="E7:E8"/>
    <mergeCell ref="B14:D14"/>
    <mergeCell ref="B15:D15"/>
    <mergeCell ref="B9:D9"/>
    <mergeCell ref="B10:D10"/>
    <mergeCell ref="B11:D11"/>
    <mergeCell ref="B12:D1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2022-10-27T08:30:00Z</cp:lastPrinted>
  <dcterms:created xsi:type="dcterms:W3CDTF">2007-10-09T11:18:22Z</dcterms:created>
  <dcterms:modified xsi:type="dcterms:W3CDTF">2023-12-05T13:10:22Z</dcterms:modified>
  <cp:category/>
  <cp:version/>
  <cp:contentType/>
  <cp:contentStatus/>
</cp:coreProperties>
</file>