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</sheets>
  <definedNames>
    <definedName name="_xlnm.Print_Area" localSheetId="0">'Лист1'!$B$1:$D$45</definedName>
  </definedNames>
  <calcPr fullCalcOnLoad="1"/>
</workbook>
</file>

<file path=xl/sharedStrings.xml><?xml version="1.0" encoding="utf-8"?>
<sst xmlns="http://schemas.openxmlformats.org/spreadsheetml/2006/main" count="73" uniqueCount="66">
  <si>
    <t>Наименование дохода</t>
  </si>
  <si>
    <t>Код дохода</t>
  </si>
  <si>
    <t>Сумма, тыс.руб.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</si>
  <si>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</si>
  <si>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</si>
  <si>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</si>
  <si>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</si>
  <si>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</si>
  <si>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</si>
  <si>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</si>
  <si>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</si>
  <si>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</si>
  <si>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</si>
  <si>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</si>
  <si>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</si>
  <si>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</si>
  <si>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</si>
  <si>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</si>
  <si>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</si>
  <si>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</si>
  <si>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</si>
  <si>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</si>
  <si>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</si>
  <si>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</si>
  <si>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</si>
  <si>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r>
      <t>ВСЕГО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ДОХОДОВ</t>
    </r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</si>
  <si>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</si>
  <si>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</si>
  <si>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</si>
  <si>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</si>
  <si>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</si>
  <si>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 xml:space="preserve">Доходы от реализации иного имущества ,находящегося в собственности поселений </t>
  </si>
  <si>
    <t>00020203024130000151</t>
  </si>
  <si>
    <t>00011406000130000430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</si>
  <si>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</si>
  <si>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</si>
  <si>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</si>
  <si>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</si>
  <si>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</si>
  <si>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</si>
  <si>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</si>
  <si>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</si>
  <si>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</si>
  <si>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</si>
  <si>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в бюджет муниципального образования « Вельское» в 2018году</t>
  </si>
  <si>
    <t>к решению Совета депутатов МО "Вельское"</t>
  </si>
  <si>
    <t xml:space="preserve">                           Объем поступления доходов</t>
  </si>
  <si>
    <t>0020240014000000151</t>
  </si>
  <si>
    <t>Прочие межбюджетные трансферы, передаваемые бюджетам</t>
  </si>
  <si>
    <t>00020249999000000151</t>
  </si>
  <si>
    <t xml:space="preserve">                                                                                                 Приложение №  1                                                                                                                     </t>
  </si>
  <si>
    <t xml:space="preserve"> Межбюджетные трансферы, передаваемые бюджетам муниципального образования на осуществление части полномочий по решению вопросов местного значения на содержание дорог</t>
  </si>
  <si>
    <t xml:space="preserve"> Межбюджетные трансферы, передаваемые бюджетам муниципального образования на осуществление части полномочий по решению вопросов местного значения ТОС</t>
  </si>
  <si>
    <t>Прочие субсидии бюджетам  Развитие ТОС</t>
  </si>
  <si>
    <t>00020229999130000151</t>
  </si>
  <si>
    <t>Прочие субсидии бюджетам  дополнительные расходы на повышение  МРОТ</t>
  </si>
  <si>
    <t>Прочие субсидии бюджетам  Приобретение спорт инвентаря по программе "Спорт Беломорья"</t>
  </si>
  <si>
    <t>Прочие субсидии бюджетам  Программа "Комфортная городская среда"</t>
  </si>
  <si>
    <t>Прочие субсидии бюджетам на  повышение средней зараплаты работникам культуры"</t>
  </si>
  <si>
    <t>00020225555130000151</t>
  </si>
  <si>
    <t>00020225560130000151</t>
  </si>
  <si>
    <t xml:space="preserve"> Субсидии бюджетам на  поддержку муниципальных програм формирование современной городской среды.</t>
  </si>
  <si>
    <t xml:space="preserve"> Субсидии бюджетам на   поддержку  обустройства мест массового отдыха населения ( городских парков )</t>
  </si>
  <si>
    <t xml:space="preserve"> Субсидии бюджетам на  осуществление дорожной деятельности в отношении автодорог.</t>
  </si>
  <si>
    <t xml:space="preserve">            "Об уточнении  бюджета МО «Вельское» на 2018 г.</t>
  </si>
  <si>
    <t xml:space="preserve">                                          № 156  от 13.07.2018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</si>
</sst>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  <numFmt numFmtId="179" formatCode="#,##0.000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4" fillId="32" borderId="10" xfId="0" applyFont="1" applyFill="1" applyBorder="1" applyAlignment="1">
      <alignment horizontal="left" vertical="top" wrapText="1" indent="11"/>
    </xf>
    <xf numFmtId="0" fontId="4" fillId="32" borderId="11" xfId="0" applyFont="1" applyFill="1" applyBorder="1" applyAlignment="1">
      <alignment horizontal="left" vertical="top" wrapText="1" indent="3"/>
    </xf>
    <xf numFmtId="0" fontId="4" fillId="32" borderId="11" xfId="0" applyFont="1" applyFill="1" applyBorder="1" applyAlignment="1">
      <alignment horizontal="left" vertical="top" wrapText="1" indent="2"/>
    </xf>
    <xf numFmtId="0" fontId="2" fillId="32" borderId="12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4" fontId="1" fillId="32" borderId="12" xfId="0" applyNumberFormat="1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49" fontId="1" fillId="32" borderId="12" xfId="0" applyNumberFormat="1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left" vertical="top" wrapText="1" indent="1"/>
    </xf>
    <xf numFmtId="49" fontId="5" fillId="32" borderId="12" xfId="0" applyNumberFormat="1" applyFont="1" applyFill="1" applyBorder="1" applyAlignment="1">
      <alignment horizontal="left" vertical="top" wrapText="1" indent="1"/>
    </xf>
    <xf numFmtId="49" fontId="3" fillId="32" borderId="12" xfId="0" applyNumberFormat="1" applyFont="1" applyFill="1" applyBorder="1" applyAlignment="1">
      <alignment horizontal="left" vertical="top" wrapText="1" indent="1"/>
    </xf>
    <xf numFmtId="49" fontId="5" fillId="32" borderId="12" xfId="0" applyNumberFormat="1" applyFont="1" applyFill="1" applyBorder="1" applyAlignment="1">
      <alignment horizontal="center"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49" fontId="1" fillId="32" borderId="12" xfId="0" applyNumberFormat="1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left" indent="7"/>
    </xf>
    <xf numFmtId="0" fontId="10" fillId="32" borderId="0" xfId="0" applyFont="1" applyFill="1" applyAlignment="1">
      <alignment horizontal="left" indent="7"/>
    </xf>
    <xf numFmtId="0" fontId="9" fillId="32" borderId="15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178" fontId="1" fillId="32" borderId="12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" fillId="32" borderId="16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179" fontId="2" fillId="32" borderId="12" xfId="0" applyNumberFormat="1" applyFont="1" applyFill="1" applyBorder="1" applyAlignment="1">
      <alignment vertical="top" wrapText="1"/>
    </xf>
    <xf numFmtId="49" fontId="4" fillId="32" borderId="15" xfId="0" applyNumberFormat="1" applyFont="1" applyFill="1" applyBorder="1" applyAlignment="1">
      <alignment horizontal="left" vertical="top" wrapText="1" indent="1"/>
    </xf>
    <xf numFmtId="49" fontId="4" fillId="32" borderId="13" xfId="0" applyNumberFormat="1" applyFont="1" applyFill="1" applyBorder="1" applyAlignment="1">
      <alignment horizontal="left" vertical="top" wrapText="1" indent="1"/>
    </xf>
    <xf numFmtId="0" fontId="1" fillId="32" borderId="15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75390625" style="0" customWidth="1"/>
    <col min="2" max="2" width="59.25390625" style="0" customWidth="1"/>
    <col min="3" max="3" width="20.875" style="0" customWidth="1"/>
    <col min="4" max="4" width="19.75390625" style="0" customWidth="1"/>
  </cols>
  <sheetData>
    <row r="1" spans="2:3" ht="15">
      <c r="B1" s="20" t="s">
        <v>50</v>
      </c>
      <c r="C1" s="28"/>
    </row>
    <row r="2" spans="2:3" ht="14.25" customHeight="1">
      <c r="B2" s="22" t="s">
        <v>45</v>
      </c>
      <c r="C2" s="28"/>
    </row>
    <row r="3" spans="2:3" ht="12" customHeight="1">
      <c r="B3" s="22" t="s">
        <v>64</v>
      </c>
      <c r="C3" s="28"/>
    </row>
    <row r="4" spans="2:3" ht="13.5" customHeight="1">
      <c r="B4" s="22"/>
      <c r="C4" s="28"/>
    </row>
    <row r="5" spans="2:3" ht="15" customHeight="1">
      <c r="B5" s="22" t="s">
        <v>65</v>
      </c>
      <c r="C5" s="28"/>
    </row>
    <row r="6" spans="2:3" ht="15.75" customHeight="1">
      <c r="B6" s="23" t="s">
        <v>46</v>
      </c>
      <c r="C6" s="21"/>
    </row>
    <row r="7" spans="2:3" ht="12.75" customHeight="1">
      <c r="B7" s="24" t="s">
        <v>44</v>
      </c>
      <c r="C7" s="21"/>
    </row>
    <row r="8" ht="12.75" customHeight="1" thickBot="1">
      <c r="B8" s="1"/>
    </row>
    <row r="9" spans="2:4" ht="17.25" customHeight="1" thickBot="1">
      <c r="B9" s="2" t="s">
        <v>0</v>
      </c>
      <c r="C9" s="3" t="s">
        <v>1</v>
      </c>
      <c r="D9" s="4" t="s">
        <v>2</v>
      </c>
    </row>
    <row r="10" spans="2:4" ht="17.25" customHeight="1" thickBot="1">
      <c r="B10" s="18" t="s">
        <v>3</v>
      </c>
      <c r="C10" s="14" t="s">
        <v>20</v>
      </c>
      <c r="D10" s="5">
        <f>D11</f>
        <v>41151</v>
      </c>
    </row>
    <row r="11" spans="2:4" ht="17.25" customHeight="1" thickBot="1">
      <c r="B11" s="9" t="s">
        <v>4</v>
      </c>
      <c r="C11" s="16" t="s">
        <v>30</v>
      </c>
      <c r="D11" s="6">
        <v>41151</v>
      </c>
    </row>
    <row r="12" spans="2:4" ht="14.25" customHeight="1" thickBot="1">
      <c r="B12" s="18" t="s">
        <v>5</v>
      </c>
      <c r="C12" s="14" t="s">
        <v>17</v>
      </c>
      <c r="D12" s="5">
        <f>SUM(D13:D14)</f>
        <v>23365</v>
      </c>
    </row>
    <row r="13" spans="2:4" ht="16.5" customHeight="1" thickBot="1">
      <c r="B13" s="9" t="s">
        <v>6</v>
      </c>
      <c r="C13" s="16" t="s">
        <v>38</v>
      </c>
      <c r="D13" s="6">
        <v>2165</v>
      </c>
    </row>
    <row r="14" spans="2:4" ht="16.5" customHeight="1" thickBot="1">
      <c r="B14" s="9" t="s">
        <v>7</v>
      </c>
      <c r="C14" s="16" t="s">
        <v>18</v>
      </c>
      <c r="D14" s="6">
        <v>21200</v>
      </c>
    </row>
    <row r="15" spans="2:4" ht="16.5" customHeight="1" thickBot="1">
      <c r="B15" s="9" t="s">
        <v>28</v>
      </c>
      <c r="C15" s="16" t="s">
        <v>37</v>
      </c>
      <c r="D15" s="6">
        <v>1</v>
      </c>
    </row>
    <row r="16" spans="2:4" ht="16.5" customHeight="1" thickBot="1">
      <c r="B16" s="9" t="s">
        <v>29</v>
      </c>
      <c r="C16" s="16" t="s">
        <v>36</v>
      </c>
      <c r="D16" s="6">
        <v>3950</v>
      </c>
    </row>
    <row r="17" spans="2:4" ht="19.5" customHeight="1" thickBot="1">
      <c r="B17" s="9" t="s">
        <v>8</v>
      </c>
      <c r="C17" s="17"/>
      <c r="D17" s="27">
        <f>D12+D10+D15+D16</f>
        <v>68467</v>
      </c>
    </row>
    <row r="18" spans="2:4" ht="27.75" customHeight="1" thickBot="1">
      <c r="B18" s="18" t="s">
        <v>9</v>
      </c>
      <c r="C18" s="14" t="s">
        <v>19</v>
      </c>
      <c r="D18" s="5">
        <f>SUM(D19:D22)</f>
        <v>10298.9</v>
      </c>
    </row>
    <row r="19" spans="2:4" ht="54.75" customHeight="1">
      <c r="B19" s="19" t="s">
        <v>21</v>
      </c>
      <c r="C19" s="32" t="s">
        <v>39</v>
      </c>
      <c r="D19" s="34">
        <v>2266</v>
      </c>
    </row>
    <row r="20" spans="2:4" ht="0.75" customHeight="1" thickBot="1">
      <c r="B20" s="9"/>
      <c r="C20" s="33"/>
      <c r="D20" s="35"/>
    </row>
    <row r="21" spans="2:4" ht="69" customHeight="1" thickBot="1">
      <c r="B21" s="25" t="s">
        <v>10</v>
      </c>
      <c r="C21" s="11" t="s">
        <v>35</v>
      </c>
      <c r="D21" s="6">
        <v>3750</v>
      </c>
    </row>
    <row r="22" spans="2:4" ht="60.75" customHeight="1" thickBot="1">
      <c r="B22" s="26" t="s">
        <v>42</v>
      </c>
      <c r="C22" s="11" t="s">
        <v>41</v>
      </c>
      <c r="D22" s="6">
        <v>4282.9</v>
      </c>
    </row>
    <row r="23" spans="2:4" ht="27.75" customHeight="1" thickBot="1">
      <c r="B23" s="18" t="s">
        <v>11</v>
      </c>
      <c r="C23" s="12" t="s">
        <v>22</v>
      </c>
      <c r="D23" s="5">
        <f>D24</f>
        <v>600</v>
      </c>
    </row>
    <row r="24" spans="2:4" ht="30" customHeight="1" thickBot="1">
      <c r="B24" s="9" t="s">
        <v>12</v>
      </c>
      <c r="C24" s="11" t="s">
        <v>34</v>
      </c>
      <c r="D24" s="6">
        <v>600</v>
      </c>
    </row>
    <row r="25" spans="2:4" ht="38.25" customHeight="1" thickBot="1">
      <c r="B25" s="8" t="s">
        <v>13</v>
      </c>
      <c r="C25" s="14" t="s">
        <v>23</v>
      </c>
      <c r="D25" s="5">
        <f>SUM(D26:D27)</f>
        <v>6257</v>
      </c>
    </row>
    <row r="26" spans="2:4" ht="56.25" customHeight="1" thickBot="1">
      <c r="B26" s="9" t="s">
        <v>43</v>
      </c>
      <c r="C26" s="15" t="s">
        <v>27</v>
      </c>
      <c r="D26" s="6">
        <v>900</v>
      </c>
    </row>
    <row r="27" spans="2:4" ht="30" customHeight="1" thickBot="1">
      <c r="B27" s="9" t="s">
        <v>31</v>
      </c>
      <c r="C27" s="15" t="s">
        <v>33</v>
      </c>
      <c r="D27" s="6">
        <f>1000+4357</f>
        <v>5357</v>
      </c>
    </row>
    <row r="28" spans="2:4" ht="22.5" customHeight="1" thickBot="1">
      <c r="B28" s="9" t="s">
        <v>14</v>
      </c>
      <c r="C28" s="10"/>
      <c r="D28" s="6">
        <f>D25+D23+D18</f>
        <v>17155.9</v>
      </c>
    </row>
    <row r="29" spans="2:4" ht="29.25" customHeight="1" thickBot="1">
      <c r="B29" s="9" t="s">
        <v>15</v>
      </c>
      <c r="C29" s="11"/>
      <c r="D29" s="7">
        <f>D28+D17</f>
        <v>85622.9</v>
      </c>
    </row>
    <row r="30" spans="2:4" ht="33" customHeight="1" thickBot="1">
      <c r="B30" s="8" t="s">
        <v>16</v>
      </c>
      <c r="C30" s="13" t="s">
        <v>24</v>
      </c>
      <c r="D30" s="5">
        <f>SUM(D31:D43)</f>
        <v>23490.299</v>
      </c>
    </row>
    <row r="31" spans="2:4" ht="37.5" customHeight="1" thickBot="1">
      <c r="B31" s="9" t="s">
        <v>40</v>
      </c>
      <c r="C31" s="11" t="s">
        <v>32</v>
      </c>
      <c r="D31" s="6">
        <v>6125.1</v>
      </c>
    </row>
    <row r="32" spans="2:4" ht="37.5" customHeight="1" thickBot="1">
      <c r="B32" s="9" t="s">
        <v>53</v>
      </c>
      <c r="C32" s="11" t="s">
        <v>54</v>
      </c>
      <c r="D32" s="6">
        <v>437.9</v>
      </c>
    </row>
    <row r="33" spans="2:4" ht="43.5" customHeight="1" thickBot="1">
      <c r="B33" s="9" t="s">
        <v>55</v>
      </c>
      <c r="C33" s="11" t="s">
        <v>54</v>
      </c>
      <c r="D33" s="6">
        <v>179.7</v>
      </c>
    </row>
    <row r="34" spans="2:4" ht="43.5" customHeight="1" thickBot="1">
      <c r="B34" s="9" t="s">
        <v>56</v>
      </c>
      <c r="C34" s="11" t="s">
        <v>54</v>
      </c>
      <c r="D34" s="6">
        <v>700</v>
      </c>
    </row>
    <row r="35" spans="2:4" ht="33.75" customHeight="1" thickBot="1">
      <c r="B35" s="9" t="s">
        <v>57</v>
      </c>
      <c r="C35" s="11" t="s">
        <v>54</v>
      </c>
      <c r="D35" s="6">
        <v>68.57</v>
      </c>
    </row>
    <row r="36" spans="2:4" ht="26.25" thickBot="1">
      <c r="B36" s="9" t="s">
        <v>58</v>
      </c>
      <c r="C36" s="11" t="s">
        <v>54</v>
      </c>
      <c r="D36" s="6">
        <v>1410.1</v>
      </c>
    </row>
    <row r="37" spans="2:5" ht="32.25" customHeight="1" thickBot="1">
      <c r="B37" s="9" t="s">
        <v>62</v>
      </c>
      <c r="C37" s="11" t="s">
        <v>60</v>
      </c>
      <c r="D37" s="6">
        <v>523.519</v>
      </c>
      <c r="E37" s="30"/>
    </row>
    <row r="38" spans="2:4" ht="26.25" thickBot="1">
      <c r="B38" s="9" t="s">
        <v>61</v>
      </c>
      <c r="C38" s="11" t="s">
        <v>59</v>
      </c>
      <c r="D38" s="6">
        <v>7658.61</v>
      </c>
    </row>
    <row r="39" spans="2:4" ht="33" customHeight="1" thickBot="1">
      <c r="B39" s="9" t="s">
        <v>63</v>
      </c>
      <c r="C39" s="11" t="s">
        <v>59</v>
      </c>
      <c r="D39" s="6">
        <v>4880</v>
      </c>
    </row>
    <row r="40" spans="2:4" ht="51.75" thickBot="1">
      <c r="B40" s="9" t="s">
        <v>51</v>
      </c>
      <c r="C40" s="11" t="s">
        <v>47</v>
      </c>
      <c r="D40" s="6">
        <v>1107</v>
      </c>
    </row>
    <row r="41" spans="2:4" ht="39" thickBot="1">
      <c r="B41" s="9" t="s">
        <v>52</v>
      </c>
      <c r="C41" s="11" t="s">
        <v>47</v>
      </c>
      <c r="D41" s="6">
        <v>262.1</v>
      </c>
    </row>
    <row r="42" spans="2:4" ht="13.5" thickBot="1">
      <c r="B42" s="9" t="s">
        <v>48</v>
      </c>
      <c r="C42" s="11" t="s">
        <v>49</v>
      </c>
      <c r="D42" s="6">
        <v>62.7</v>
      </c>
    </row>
    <row r="43" spans="2:4" ht="26.25" thickBot="1">
      <c r="B43" s="9" t="s">
        <v>26</v>
      </c>
      <c r="C43" s="11" t="s">
        <v>32</v>
      </c>
      <c r="D43" s="6">
        <v>75</v>
      </c>
    </row>
    <row r="44" spans="2:4" ht="13.5" thickBot="1">
      <c r="B44" s="8" t="s">
        <v>25</v>
      </c>
      <c r="C44" s="6"/>
      <c r="D44" s="31">
        <f>D30+D29</f>
        <v>109113.199</v>
      </c>
    </row>
    <row r="45" ht="12.75">
      <c r="D45" s="29"/>
    </row>
  </sheetData>
  <sheetProtection/>
  <mergeCells count="2">
    <mergeCell ref="C19:C20"/>
    <mergeCell ref="D19:D20"/>
  </mergeCells>
  <printOptions/>
  <pageMargins left="0.47" right="0.7874015748031497" top="0.3937007874015748" bottom="0.3937007874015748" header="0.26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Депутаты</cp:lastModifiedBy>
  <cp:lastPrinted>2018-07-03T13:39:14Z</cp:lastPrinted>
  <dcterms:created xsi:type="dcterms:W3CDTF">2008-11-11T13:44:01Z</dcterms:created>
  <dcterms:modified xsi:type="dcterms:W3CDTF">2018-07-17T08:28:32Z</dcterms:modified>
  <cp:category/>
  <cp:version/>
  <cp:contentType/>
  <cp:contentStatus/>
</cp:coreProperties>
</file>